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445"/>
  </bookViews>
  <sheets>
    <sheet name="K2" sheetId="1" r:id="rId1"/>
  </sheets>
  <calcPr calcId="125725"/>
</workbook>
</file>

<file path=xl/calcChain.xml><?xml version="1.0" encoding="utf-8"?>
<calcChain xmlns="http://schemas.openxmlformats.org/spreadsheetml/2006/main">
  <c r="E19" i="1"/>
  <c r="F19" s="1"/>
  <c r="G19" s="1"/>
  <c r="E16"/>
  <c r="F16" s="1"/>
  <c r="G16" s="1"/>
  <c r="G13"/>
  <c r="J50"/>
  <c r="F22"/>
  <c r="G22" s="1"/>
  <c r="F21"/>
  <c r="G21" s="1"/>
  <c r="F20"/>
  <c r="F18"/>
  <c r="G18" s="1"/>
  <c r="F17"/>
  <c r="G17" s="1"/>
  <c r="F15"/>
  <c r="G15" s="1"/>
  <c r="F14"/>
  <c r="G14" s="1"/>
  <c r="F12"/>
  <c r="G12" s="1"/>
  <c r="F11"/>
  <c r="G11" s="1"/>
  <c r="G20"/>
</calcChain>
</file>

<file path=xl/sharedStrings.xml><?xml version="1.0" encoding="utf-8"?>
<sst xmlns="http://schemas.openxmlformats.org/spreadsheetml/2006/main" count="38" uniqueCount="37">
  <si>
    <t>Vkupno obvrski</t>
  </si>
  <si>
    <t>Obvrski do 30 dena</t>
  </si>
  <si>
    <t>Obvrski do 60 dena</t>
  </si>
  <si>
    <t>Vkupno</t>
  </si>
  <si>
    <t>januari</t>
  </si>
  <si>
    <t>fevruari</t>
  </si>
  <si>
    <t>mart</t>
  </si>
  <si>
    <t>april</t>
  </si>
  <si>
    <t>maj</t>
  </si>
  <si>
    <t>juni</t>
  </si>
  <si>
    <t>juli</t>
  </si>
  <si>
    <t>avgust</t>
  </si>
  <si>
    <t>septemvri</t>
  </si>
  <si>
    <t>oktomvri</t>
  </si>
  <si>
    <t>noemvri</t>
  </si>
  <si>
    <t>dekemvri</t>
  </si>
  <si>
    <t>Total</t>
  </si>
  <si>
    <t>Obvrski nad 60 dena</t>
  </si>
  <si>
    <t>utu`eni</t>
  </si>
  <si>
    <t>neutu`eni</t>
  </si>
  <si>
    <t xml:space="preserve">Obrazlo`enie: </t>
  </si>
  <si>
    <t>Kvartal:</t>
  </si>
  <si>
    <t>Kvartalen izve{taj za dostasani nenamireni obvrski</t>
  </si>
  <si>
    <t>Датум на поднесување на извештајот:</t>
  </si>
  <si>
    <t>Op{tina:</t>
  </si>
  <si>
    <t>(den, mesec, godina)</t>
  </si>
  <si>
    <t>Ovlasteno lice (pe£at i potpis):</t>
  </si>
  <si>
    <t xml:space="preserve"> Име и презиме и tel.broj: _____________________________________________</t>
  </si>
  <si>
    <t>_______________________________</t>
  </si>
  <si>
    <t>Образец K2</t>
  </si>
  <si>
    <t xml:space="preserve"> Lice za kontakt</t>
  </si>
  <si>
    <t>(во denari)</t>
  </si>
  <si>
    <t>Meseci</t>
  </si>
  <si>
    <t>Rashodna stavka</t>
  </si>
  <si>
    <t xml:space="preserve">           BOGDANCI</t>
  </si>
  <si>
    <t xml:space="preserve">      od   01.01.2018 godina do 30.09.2018 godina</t>
  </si>
  <si>
    <t xml:space="preserve">          15.10.2018</t>
  </si>
</sst>
</file>

<file path=xl/styles.xml><?xml version="1.0" encoding="utf-8"?>
<styleSheet xmlns="http://schemas.openxmlformats.org/spreadsheetml/2006/main">
  <numFmts count="1">
    <numFmt numFmtId="164" formatCode="00"/>
  </numFmts>
  <fonts count="12">
    <font>
      <sz val="10"/>
      <color indexed="8"/>
      <name val="Arial"/>
      <charset val="204"/>
    </font>
    <font>
      <sz val="10"/>
      <name val="Arial"/>
    </font>
    <font>
      <sz val="10"/>
      <name val="MAC C Times"/>
      <family val="1"/>
    </font>
    <font>
      <sz val="10"/>
      <color indexed="8"/>
      <name val="MAC C Times"/>
      <family val="1"/>
    </font>
    <font>
      <b/>
      <sz val="14"/>
      <name val="MAC C Times"/>
      <family val="1"/>
    </font>
    <font>
      <i/>
      <sz val="10"/>
      <name val="MAC C Times"/>
      <family val="1"/>
    </font>
    <font>
      <b/>
      <sz val="10"/>
      <name val="MAC C Times"/>
      <family val="1"/>
    </font>
    <font>
      <sz val="14"/>
      <name val="MAC C Times"/>
      <family val="1"/>
    </font>
    <font>
      <b/>
      <sz val="11"/>
      <name val="MAC C Times"/>
      <family val="1"/>
    </font>
    <font>
      <sz val="11"/>
      <name val="MAC C Times"/>
      <family val="1"/>
    </font>
    <font>
      <u/>
      <sz val="11"/>
      <name val="MAC C Times"/>
      <family val="1"/>
    </font>
    <font>
      <sz val="10"/>
      <color theme="0"/>
      <name val="MAC C Times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3" fontId="6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vertical="center"/>
    </xf>
    <xf numFmtId="0" fontId="9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5-07-25 Reports - Cash, Debt &amp; Commitments - MK 2 JT" xfId="1"/>
    <cellStyle name="Normal_Reports - Cash, Commitments &amp; Debt - English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abSelected="1" topLeftCell="A4" zoomScale="85" zoomScaleNormal="85" zoomScaleSheetLayoutView="85" workbookViewId="0">
      <selection activeCell="E20" sqref="E20"/>
    </sheetView>
  </sheetViews>
  <sheetFormatPr defaultRowHeight="12.75"/>
  <cols>
    <col min="1" max="1" width="18.5703125" style="4" customWidth="1"/>
    <col min="2" max="2" width="21.140625" style="4" customWidth="1"/>
    <col min="3" max="3" width="21.28515625" style="4" customWidth="1"/>
    <col min="4" max="6" width="17.85546875" style="4" customWidth="1"/>
    <col min="7" max="7" width="13.7109375" style="4" customWidth="1"/>
    <col min="8" max="8" width="20.5703125" style="4" customWidth="1"/>
    <col min="9" max="9" width="19.5703125" style="7" customWidth="1"/>
    <col min="10" max="10" width="19.5703125" style="4" customWidth="1"/>
    <col min="11" max="16384" width="9.140625" style="4"/>
  </cols>
  <sheetData>
    <row r="1" spans="1:10" s="22" customFormat="1" ht="18.75" customHeight="1">
      <c r="A1" s="8" t="s">
        <v>29</v>
      </c>
      <c r="I1" s="23"/>
    </row>
    <row r="2" spans="1:10" s="22" customFormat="1" ht="18.75">
      <c r="A2" s="8" t="s">
        <v>22</v>
      </c>
      <c r="I2" s="23"/>
    </row>
    <row r="3" spans="1:10">
      <c r="A3" s="10"/>
    </row>
    <row r="4" spans="1:10" s="26" customFormat="1" ht="15">
      <c r="B4" s="24" t="s">
        <v>24</v>
      </c>
      <c r="C4" s="27"/>
      <c r="D4" s="26" t="s">
        <v>34</v>
      </c>
      <c r="E4" s="27"/>
      <c r="F4" s="27"/>
      <c r="G4" s="27"/>
      <c r="H4" s="27"/>
      <c r="I4" s="28"/>
    </row>
    <row r="5" spans="1:10" s="26" customFormat="1" ht="15">
      <c r="B5" s="24" t="s">
        <v>21</v>
      </c>
      <c r="D5" s="26" t="s">
        <v>35</v>
      </c>
      <c r="E5" s="29"/>
      <c r="F5" s="27"/>
      <c r="G5" s="27"/>
      <c r="H5" s="27"/>
      <c r="I5" s="28"/>
    </row>
    <row r="6" spans="1:10" s="26" customFormat="1" ht="15" customHeight="1">
      <c r="B6" s="25" t="s">
        <v>23</v>
      </c>
      <c r="D6" s="38" t="s">
        <v>36</v>
      </c>
      <c r="E6" s="38"/>
      <c r="I6" s="28"/>
    </row>
    <row r="7" spans="1:10">
      <c r="D7" s="39" t="s">
        <v>25</v>
      </c>
      <c r="E7" s="39"/>
      <c r="J7" s="9"/>
    </row>
    <row r="8" spans="1:10">
      <c r="J8" s="16" t="s">
        <v>31</v>
      </c>
    </row>
    <row r="9" spans="1:10" s="20" customFormat="1">
      <c r="A9" s="52" t="s">
        <v>32</v>
      </c>
      <c r="B9" s="52" t="s">
        <v>1</v>
      </c>
      <c r="C9" s="52" t="s">
        <v>2</v>
      </c>
      <c r="D9" s="52" t="s">
        <v>17</v>
      </c>
      <c r="E9" s="52"/>
      <c r="F9" s="52"/>
      <c r="G9" s="42" t="s">
        <v>3</v>
      </c>
      <c r="H9" s="1"/>
      <c r="I9" s="19" t="s">
        <v>33</v>
      </c>
      <c r="J9" s="19" t="s">
        <v>0</v>
      </c>
    </row>
    <row r="10" spans="1:10" s="20" customFormat="1">
      <c r="A10" s="52"/>
      <c r="B10" s="52"/>
      <c r="C10" s="52"/>
      <c r="D10" s="17" t="s">
        <v>18</v>
      </c>
      <c r="E10" s="17" t="s">
        <v>19</v>
      </c>
      <c r="F10" s="18" t="s">
        <v>3</v>
      </c>
      <c r="G10" s="42"/>
      <c r="H10" s="1"/>
      <c r="I10" s="21">
        <v>401</v>
      </c>
      <c r="J10" s="30">
        <v>75095</v>
      </c>
    </row>
    <row r="11" spans="1:10">
      <c r="A11" s="11" t="s">
        <v>4</v>
      </c>
      <c r="B11" s="3">
        <v>648702</v>
      </c>
      <c r="C11" s="3">
        <v>119751</v>
      </c>
      <c r="D11" s="3"/>
      <c r="E11" s="3">
        <v>34398128</v>
      </c>
      <c r="F11" s="12">
        <f>D11+E11</f>
        <v>34398128</v>
      </c>
      <c r="G11" s="12">
        <f>F11+C11+B11</f>
        <v>35166581</v>
      </c>
      <c r="H11" s="2"/>
      <c r="I11" s="14">
        <v>402</v>
      </c>
      <c r="J11" s="31"/>
    </row>
    <row r="12" spans="1:10">
      <c r="A12" s="11" t="s">
        <v>5</v>
      </c>
      <c r="B12" s="3">
        <v>376597</v>
      </c>
      <c r="C12" s="3">
        <v>560751</v>
      </c>
      <c r="D12" s="3"/>
      <c r="E12" s="3">
        <v>34491993</v>
      </c>
      <c r="F12" s="12">
        <f t="shared" ref="F12:F22" si="0">D12+E12</f>
        <v>34491993</v>
      </c>
      <c r="G12" s="12">
        <f t="shared" ref="G12:G22" si="1">F12+C12+B12</f>
        <v>35429341</v>
      </c>
      <c r="H12" s="2"/>
      <c r="I12" s="14">
        <v>403</v>
      </c>
      <c r="J12" s="31"/>
    </row>
    <row r="13" spans="1:10">
      <c r="A13" s="11" t="s">
        <v>6</v>
      </c>
      <c r="B13" s="3">
        <v>414782</v>
      </c>
      <c r="C13" s="3">
        <v>100027</v>
      </c>
      <c r="D13" s="3"/>
      <c r="E13" s="3">
        <v>34677834</v>
      </c>
      <c r="F13" s="12">
        <v>34677834</v>
      </c>
      <c r="G13" s="12">
        <f t="shared" si="1"/>
        <v>35192643</v>
      </c>
      <c r="H13" s="2"/>
      <c r="I13" s="14">
        <v>404</v>
      </c>
      <c r="J13" s="31">
        <v>100296</v>
      </c>
    </row>
    <row r="14" spans="1:10">
      <c r="A14" s="11" t="s">
        <v>7</v>
      </c>
      <c r="B14" s="3">
        <v>475208</v>
      </c>
      <c r="C14" s="3">
        <v>395422</v>
      </c>
      <c r="D14" s="3"/>
      <c r="E14" s="3">
        <v>34491771</v>
      </c>
      <c r="F14" s="12">
        <f t="shared" si="0"/>
        <v>34491771</v>
      </c>
      <c r="G14" s="12">
        <f t="shared" si="1"/>
        <v>35362401</v>
      </c>
      <c r="H14" s="2"/>
      <c r="I14" s="14">
        <v>411</v>
      </c>
      <c r="J14" s="31"/>
    </row>
    <row r="15" spans="1:10">
      <c r="A15" s="11" t="s">
        <v>8</v>
      </c>
      <c r="B15" s="3">
        <v>204633</v>
      </c>
      <c r="C15" s="3">
        <v>372378</v>
      </c>
      <c r="D15" s="3"/>
      <c r="E15" s="3">
        <v>34481063</v>
      </c>
      <c r="F15" s="12">
        <f t="shared" si="0"/>
        <v>34481063</v>
      </c>
      <c r="G15" s="12">
        <f t="shared" si="1"/>
        <v>35058074</v>
      </c>
      <c r="H15" s="2"/>
      <c r="I15" s="14">
        <v>412</v>
      </c>
      <c r="J15" s="31"/>
    </row>
    <row r="16" spans="1:10">
      <c r="A16" s="11" t="s">
        <v>9</v>
      </c>
      <c r="B16" s="3">
        <v>805195</v>
      </c>
      <c r="C16" s="3">
        <v>93691</v>
      </c>
      <c r="D16" s="3"/>
      <c r="E16" s="3">
        <f>32799394-323915</f>
        <v>32475479</v>
      </c>
      <c r="F16" s="12">
        <f t="shared" si="0"/>
        <v>32475479</v>
      </c>
      <c r="G16" s="12">
        <f t="shared" si="1"/>
        <v>33374365</v>
      </c>
      <c r="H16" s="2"/>
      <c r="I16" s="14">
        <v>413</v>
      </c>
      <c r="J16" s="31"/>
    </row>
    <row r="17" spans="1:10">
      <c r="A17" s="11" t="s">
        <v>10</v>
      </c>
      <c r="B17" s="3">
        <v>239693</v>
      </c>
      <c r="C17" s="3">
        <v>1057061</v>
      </c>
      <c r="D17" s="3"/>
      <c r="E17" s="3">
        <v>32261162</v>
      </c>
      <c r="F17" s="12">
        <f t="shared" si="0"/>
        <v>32261162</v>
      </c>
      <c r="G17" s="12">
        <f t="shared" si="1"/>
        <v>33557916</v>
      </c>
      <c r="H17" s="2"/>
      <c r="I17" s="14">
        <v>414</v>
      </c>
      <c r="J17" s="31"/>
    </row>
    <row r="18" spans="1:10">
      <c r="A18" s="11" t="s">
        <v>11</v>
      </c>
      <c r="B18" s="3">
        <v>1528021</v>
      </c>
      <c r="C18" s="3">
        <v>176181</v>
      </c>
      <c r="D18" s="3"/>
      <c r="E18" s="3">
        <v>33046640</v>
      </c>
      <c r="F18" s="12">
        <f t="shared" si="0"/>
        <v>33046640</v>
      </c>
      <c r="G18" s="12">
        <f t="shared" si="1"/>
        <v>34750842</v>
      </c>
      <c r="H18" s="2"/>
      <c r="I18" s="14">
        <v>420</v>
      </c>
      <c r="J18" s="31">
        <v>41624</v>
      </c>
    </row>
    <row r="19" spans="1:10">
      <c r="A19" s="11" t="s">
        <v>12</v>
      </c>
      <c r="B19" s="3">
        <v>182400</v>
      </c>
      <c r="C19" s="3">
        <v>1256373</v>
      </c>
      <c r="D19" s="3"/>
      <c r="E19" s="3">
        <f>32943695-126907</f>
        <v>32816788</v>
      </c>
      <c r="F19" s="12">
        <f t="shared" si="0"/>
        <v>32816788</v>
      </c>
      <c r="G19" s="12">
        <f t="shared" si="1"/>
        <v>34255561</v>
      </c>
      <c r="H19" s="2"/>
      <c r="I19" s="14">
        <v>421</v>
      </c>
      <c r="J19" s="31">
        <v>14602565</v>
      </c>
    </row>
    <row r="20" spans="1:10">
      <c r="A20" s="11" t="s">
        <v>13</v>
      </c>
      <c r="B20" s="3"/>
      <c r="C20" s="3"/>
      <c r="D20" s="3"/>
      <c r="E20" s="3"/>
      <c r="F20" s="12">
        <f t="shared" si="0"/>
        <v>0</v>
      </c>
      <c r="G20" s="12">
        <f t="shared" si="1"/>
        <v>0</v>
      </c>
      <c r="H20" s="2"/>
      <c r="I20" s="14">
        <v>423</v>
      </c>
      <c r="J20" s="31">
        <v>483099</v>
      </c>
    </row>
    <row r="21" spans="1:10">
      <c r="A21" s="11" t="s">
        <v>14</v>
      </c>
      <c r="B21" s="3"/>
      <c r="C21" s="3"/>
      <c r="D21" s="3"/>
      <c r="E21" s="3"/>
      <c r="F21" s="12">
        <f t="shared" si="0"/>
        <v>0</v>
      </c>
      <c r="G21" s="12">
        <f t="shared" si="1"/>
        <v>0</v>
      </c>
      <c r="H21" s="2"/>
      <c r="I21" s="14">
        <v>424</v>
      </c>
      <c r="J21" s="31">
        <v>4943234</v>
      </c>
    </row>
    <row r="22" spans="1:10">
      <c r="A22" s="11" t="s">
        <v>15</v>
      </c>
      <c r="B22" s="3"/>
      <c r="C22" s="3"/>
      <c r="D22" s="3"/>
      <c r="E22" s="3"/>
      <c r="F22" s="12">
        <f t="shared" si="0"/>
        <v>0</v>
      </c>
      <c r="G22" s="12">
        <f t="shared" si="1"/>
        <v>0</v>
      </c>
      <c r="H22" s="2"/>
      <c r="I22" s="14">
        <v>425</v>
      </c>
      <c r="J22" s="31">
        <v>190755</v>
      </c>
    </row>
    <row r="23" spans="1:10">
      <c r="B23" s="5"/>
      <c r="C23" s="5"/>
      <c r="D23" s="5"/>
      <c r="E23" s="5"/>
      <c r="F23" s="2"/>
      <c r="G23" s="2"/>
      <c r="H23" s="2"/>
      <c r="I23" s="14">
        <v>426</v>
      </c>
      <c r="J23" s="12">
        <v>264032</v>
      </c>
    </row>
    <row r="24" spans="1:10">
      <c r="A24" s="47" t="s">
        <v>20</v>
      </c>
      <c r="B24" s="47"/>
      <c r="C24" s="47"/>
      <c r="D24" s="47"/>
      <c r="E24" s="47"/>
      <c r="F24" s="47"/>
      <c r="G24" s="47"/>
      <c r="H24" s="6"/>
      <c r="I24" s="14">
        <v>427</v>
      </c>
      <c r="J24" s="31">
        <v>0</v>
      </c>
    </row>
    <row r="25" spans="1:10">
      <c r="A25" s="43"/>
      <c r="B25" s="44"/>
      <c r="C25" s="44"/>
      <c r="D25" s="44"/>
      <c r="E25" s="44"/>
      <c r="F25" s="44"/>
      <c r="G25" s="45"/>
      <c r="H25" s="6"/>
      <c r="I25" s="14">
        <v>451</v>
      </c>
      <c r="J25" s="31"/>
    </row>
    <row r="26" spans="1:10">
      <c r="A26" s="46"/>
      <c r="B26" s="47"/>
      <c r="C26" s="47"/>
      <c r="D26" s="47"/>
      <c r="E26" s="47"/>
      <c r="F26" s="47"/>
      <c r="G26" s="48"/>
      <c r="H26" s="6"/>
      <c r="I26" s="14">
        <v>452</v>
      </c>
      <c r="J26" s="31"/>
    </row>
    <row r="27" spans="1:10">
      <c r="A27" s="46"/>
      <c r="B27" s="47"/>
      <c r="C27" s="47"/>
      <c r="D27" s="47"/>
      <c r="E27" s="47"/>
      <c r="F27" s="47"/>
      <c r="G27" s="48"/>
      <c r="H27" s="6"/>
      <c r="I27" s="14">
        <v>453</v>
      </c>
      <c r="J27" s="31"/>
    </row>
    <row r="28" spans="1:10">
      <c r="A28" s="46"/>
      <c r="B28" s="47"/>
      <c r="C28" s="47"/>
      <c r="D28" s="47"/>
      <c r="E28" s="47"/>
      <c r="F28" s="47"/>
      <c r="G28" s="48"/>
      <c r="H28" s="6"/>
      <c r="I28" s="14">
        <v>461</v>
      </c>
      <c r="J28" s="31"/>
    </row>
    <row r="29" spans="1:10">
      <c r="A29" s="46"/>
      <c r="B29" s="47"/>
      <c r="C29" s="47"/>
      <c r="D29" s="47"/>
      <c r="E29" s="47"/>
      <c r="F29" s="47"/>
      <c r="G29" s="48"/>
      <c r="H29" s="6"/>
      <c r="I29" s="14">
        <v>462</v>
      </c>
      <c r="J29" s="31"/>
    </row>
    <row r="30" spans="1:10">
      <c r="A30" s="46"/>
      <c r="B30" s="47"/>
      <c r="C30" s="47"/>
      <c r="D30" s="47"/>
      <c r="E30" s="47"/>
      <c r="F30" s="47"/>
      <c r="G30" s="48"/>
      <c r="H30" s="6"/>
      <c r="I30" s="14">
        <v>463</v>
      </c>
      <c r="J30" s="31">
        <v>255830</v>
      </c>
    </row>
    <row r="31" spans="1:10">
      <c r="A31" s="46"/>
      <c r="B31" s="47"/>
      <c r="C31" s="47"/>
      <c r="D31" s="47"/>
      <c r="E31" s="47"/>
      <c r="F31" s="47"/>
      <c r="G31" s="48"/>
      <c r="H31" s="6"/>
      <c r="I31" s="14">
        <v>464</v>
      </c>
      <c r="J31" s="31">
        <v>460626</v>
      </c>
    </row>
    <row r="32" spans="1:10">
      <c r="A32" s="46"/>
      <c r="B32" s="47"/>
      <c r="C32" s="47"/>
      <c r="D32" s="47"/>
      <c r="E32" s="47"/>
      <c r="F32" s="47"/>
      <c r="G32" s="48"/>
      <c r="H32" s="6"/>
      <c r="I32" s="14">
        <v>465</v>
      </c>
      <c r="J32" s="31"/>
    </row>
    <row r="33" spans="1:11">
      <c r="A33" s="46"/>
      <c r="B33" s="47"/>
      <c r="C33" s="47"/>
      <c r="D33" s="47"/>
      <c r="E33" s="47"/>
      <c r="F33" s="47"/>
      <c r="G33" s="48"/>
      <c r="H33" s="6"/>
      <c r="I33" s="14">
        <v>471</v>
      </c>
      <c r="J33" s="31">
        <v>24457</v>
      </c>
    </row>
    <row r="34" spans="1:11">
      <c r="A34" s="46"/>
      <c r="B34" s="47"/>
      <c r="C34" s="47"/>
      <c r="D34" s="47"/>
      <c r="E34" s="47"/>
      <c r="F34" s="47"/>
      <c r="G34" s="48"/>
      <c r="H34" s="6"/>
      <c r="I34" s="15">
        <v>472</v>
      </c>
      <c r="J34" s="32"/>
      <c r="K34" s="5"/>
    </row>
    <row r="35" spans="1:11">
      <c r="A35" s="46"/>
      <c r="B35" s="47"/>
      <c r="C35" s="47"/>
      <c r="D35" s="47"/>
      <c r="E35" s="47"/>
      <c r="F35" s="47"/>
      <c r="G35" s="48"/>
      <c r="H35" s="6"/>
      <c r="I35" s="15">
        <v>473</v>
      </c>
      <c r="J35" s="32"/>
      <c r="K35" s="5"/>
    </row>
    <row r="36" spans="1:11">
      <c r="A36" s="46"/>
      <c r="B36" s="47"/>
      <c r="C36" s="47"/>
      <c r="D36" s="47"/>
      <c r="E36" s="47"/>
      <c r="F36" s="47"/>
      <c r="G36" s="48"/>
      <c r="H36" s="6"/>
      <c r="I36" s="15">
        <v>474</v>
      </c>
      <c r="J36" s="32"/>
      <c r="K36" s="5"/>
    </row>
    <row r="37" spans="1:11">
      <c r="A37" s="46"/>
      <c r="B37" s="47"/>
      <c r="C37" s="47"/>
      <c r="D37" s="47"/>
      <c r="E37" s="47"/>
      <c r="F37" s="47"/>
      <c r="G37" s="48"/>
      <c r="H37" s="6"/>
      <c r="I37" s="14">
        <v>480</v>
      </c>
      <c r="J37" s="31">
        <v>0</v>
      </c>
    </row>
    <row r="38" spans="1:11">
      <c r="A38" s="46"/>
      <c r="B38" s="47"/>
      <c r="C38" s="47"/>
      <c r="D38" s="47"/>
      <c r="E38" s="47"/>
      <c r="F38" s="47"/>
      <c r="G38" s="48"/>
      <c r="H38" s="6"/>
      <c r="I38" s="14">
        <v>481</v>
      </c>
      <c r="J38" s="31">
        <v>17363</v>
      </c>
    </row>
    <row r="39" spans="1:11">
      <c r="A39" s="46"/>
      <c r="B39" s="47"/>
      <c r="C39" s="47"/>
      <c r="D39" s="47"/>
      <c r="E39" s="47"/>
      <c r="F39" s="47"/>
      <c r="G39" s="48"/>
      <c r="H39" s="6"/>
      <c r="I39" s="14">
        <v>482</v>
      </c>
      <c r="J39" s="31">
        <v>12796585</v>
      </c>
    </row>
    <row r="40" spans="1:11">
      <c r="A40" s="46"/>
      <c r="B40" s="47"/>
      <c r="C40" s="47"/>
      <c r="D40" s="47"/>
      <c r="E40" s="47"/>
      <c r="F40" s="47"/>
      <c r="G40" s="48"/>
      <c r="H40" s="6"/>
      <c r="I40" s="15">
        <v>483</v>
      </c>
      <c r="J40" s="32">
        <v>0</v>
      </c>
      <c r="K40" s="5"/>
    </row>
    <row r="41" spans="1:11">
      <c r="A41" s="46"/>
      <c r="B41" s="47"/>
      <c r="C41" s="47"/>
      <c r="D41" s="47"/>
      <c r="E41" s="47"/>
      <c r="F41" s="47"/>
      <c r="G41" s="48"/>
      <c r="H41" s="6"/>
      <c r="I41" s="14">
        <v>484</v>
      </c>
      <c r="J41" s="31"/>
    </row>
    <row r="42" spans="1:11">
      <c r="A42" s="46"/>
      <c r="B42" s="47"/>
      <c r="C42" s="47"/>
      <c r="D42" s="47"/>
      <c r="E42" s="47"/>
      <c r="F42" s="47"/>
      <c r="G42" s="48"/>
      <c r="H42" s="6"/>
      <c r="I42" s="14">
        <v>485</v>
      </c>
      <c r="J42" s="31"/>
    </row>
    <row r="43" spans="1:11">
      <c r="A43" s="46"/>
      <c r="B43" s="47"/>
      <c r="C43" s="47"/>
      <c r="D43" s="47"/>
      <c r="E43" s="47"/>
      <c r="F43" s="47"/>
      <c r="G43" s="48"/>
      <c r="H43" s="6"/>
      <c r="I43" s="14">
        <v>486</v>
      </c>
      <c r="J43" s="31"/>
    </row>
    <row r="44" spans="1:11">
      <c r="A44" s="46"/>
      <c r="B44" s="47"/>
      <c r="C44" s="47"/>
      <c r="D44" s="47"/>
      <c r="E44" s="47"/>
      <c r="F44" s="47"/>
      <c r="G44" s="48"/>
      <c r="H44" s="6"/>
      <c r="I44" s="14">
        <v>487</v>
      </c>
      <c r="J44" s="31"/>
    </row>
    <row r="45" spans="1:11">
      <c r="A45" s="46"/>
      <c r="B45" s="47"/>
      <c r="C45" s="47"/>
      <c r="D45" s="47"/>
      <c r="E45" s="47"/>
      <c r="F45" s="47"/>
      <c r="G45" s="48"/>
      <c r="H45" s="6"/>
      <c r="I45" s="14">
        <v>488</v>
      </c>
      <c r="J45" s="31"/>
    </row>
    <row r="46" spans="1:11">
      <c r="A46" s="46"/>
      <c r="B46" s="47"/>
      <c r="C46" s="47"/>
      <c r="D46" s="47"/>
      <c r="E46" s="47"/>
      <c r="F46" s="47"/>
      <c r="G46" s="48"/>
      <c r="H46" s="6"/>
      <c r="I46" s="14">
        <v>489</v>
      </c>
      <c r="J46" s="31"/>
    </row>
    <row r="47" spans="1:11">
      <c r="A47" s="46"/>
      <c r="B47" s="47"/>
      <c r="C47" s="47"/>
      <c r="D47" s="47"/>
      <c r="E47" s="47"/>
      <c r="F47" s="47"/>
      <c r="G47" s="48"/>
      <c r="H47" s="6"/>
      <c r="I47" s="14">
        <v>491</v>
      </c>
      <c r="J47" s="31"/>
    </row>
    <row r="48" spans="1:11">
      <c r="A48" s="46"/>
      <c r="B48" s="47"/>
      <c r="C48" s="47"/>
      <c r="D48" s="47"/>
      <c r="E48" s="47"/>
      <c r="F48" s="47"/>
      <c r="G48" s="48"/>
      <c r="H48" s="6"/>
      <c r="I48" s="14">
        <v>492</v>
      </c>
      <c r="J48" s="31"/>
    </row>
    <row r="49" spans="1:12">
      <c r="A49" s="46"/>
      <c r="B49" s="47"/>
      <c r="C49" s="47"/>
      <c r="D49" s="47"/>
      <c r="E49" s="47"/>
      <c r="F49" s="47"/>
      <c r="G49" s="48"/>
      <c r="H49" s="6"/>
      <c r="I49" s="14">
        <v>493</v>
      </c>
      <c r="J49" s="31"/>
    </row>
    <row r="50" spans="1:12">
      <c r="A50" s="49"/>
      <c r="B50" s="50"/>
      <c r="C50" s="50"/>
      <c r="D50" s="50"/>
      <c r="E50" s="50"/>
      <c r="F50" s="50"/>
      <c r="G50" s="51"/>
      <c r="H50" s="6"/>
      <c r="I50" s="13" t="s">
        <v>16</v>
      </c>
      <c r="J50" s="12">
        <f>SUM(J10:J49)</f>
        <v>34255561</v>
      </c>
    </row>
    <row r="52" spans="1:12">
      <c r="A52" s="33"/>
      <c r="B52" s="33"/>
      <c r="C52" s="33"/>
      <c r="D52" s="33"/>
      <c r="E52" s="33"/>
      <c r="F52" s="33"/>
      <c r="G52" s="33"/>
      <c r="H52" s="33"/>
      <c r="I52" s="34"/>
      <c r="J52" s="33"/>
      <c r="K52" s="33"/>
      <c r="L52" s="33"/>
    </row>
    <row r="53" spans="1:12" ht="12.75" customHeight="1">
      <c r="A53" s="35"/>
      <c r="B53" s="40" t="s">
        <v>30</v>
      </c>
      <c r="C53" s="40"/>
      <c r="D53" s="40"/>
      <c r="E53" s="40"/>
      <c r="F53" s="33"/>
      <c r="G53" s="33"/>
      <c r="H53" s="33"/>
      <c r="I53" s="53" t="s">
        <v>26</v>
      </c>
      <c r="J53" s="53"/>
      <c r="K53" s="33"/>
      <c r="L53" s="33"/>
    </row>
    <row r="54" spans="1:12">
      <c r="A54" s="35"/>
      <c r="B54" s="40" t="s">
        <v>27</v>
      </c>
      <c r="C54" s="40"/>
      <c r="D54" s="40"/>
      <c r="E54" s="40"/>
      <c r="F54" s="33"/>
      <c r="G54" s="33"/>
      <c r="H54" s="33"/>
      <c r="I54" s="41" t="s">
        <v>28</v>
      </c>
      <c r="J54" s="41"/>
      <c r="K54" s="33"/>
      <c r="L54" s="33"/>
    </row>
    <row r="55" spans="1:12" ht="22.5" customHeight="1">
      <c r="A55" s="36"/>
      <c r="B55" s="37"/>
      <c r="C55" s="37"/>
      <c r="D55" s="33"/>
      <c r="E55" s="33"/>
      <c r="F55" s="33"/>
      <c r="G55" s="33"/>
      <c r="H55" s="33"/>
      <c r="I55" s="34"/>
      <c r="J55" s="33"/>
      <c r="K55" s="33"/>
      <c r="L55" s="33"/>
    </row>
    <row r="56" spans="1:12">
      <c r="A56" s="33"/>
      <c r="B56" s="33"/>
      <c r="C56" s="33"/>
      <c r="D56" s="33"/>
      <c r="E56" s="33"/>
      <c r="F56" s="33"/>
      <c r="G56" s="33"/>
      <c r="H56" s="33"/>
      <c r="I56" s="34"/>
      <c r="J56" s="33"/>
      <c r="K56" s="33"/>
      <c r="L56" s="33"/>
    </row>
    <row r="57" spans="1:12">
      <c r="A57" s="33"/>
      <c r="B57" s="33"/>
      <c r="C57" s="33"/>
      <c r="D57" s="33"/>
      <c r="E57" s="33"/>
      <c r="F57" s="33"/>
      <c r="G57" s="33"/>
      <c r="H57" s="33"/>
      <c r="I57" s="34"/>
      <c r="J57" s="33"/>
      <c r="K57" s="33"/>
      <c r="L57" s="33"/>
    </row>
    <row r="58" spans="1:12">
      <c r="A58" s="33"/>
      <c r="B58" s="33"/>
      <c r="C58" s="33"/>
      <c r="D58" s="33"/>
      <c r="E58" s="33"/>
      <c r="F58" s="33"/>
      <c r="G58" s="33"/>
      <c r="H58" s="33"/>
      <c r="I58" s="34"/>
      <c r="J58" s="33"/>
      <c r="K58" s="33"/>
      <c r="L58" s="33"/>
    </row>
  </sheetData>
  <mergeCells count="13">
    <mergeCell ref="D6:E6"/>
    <mergeCell ref="D7:E7"/>
    <mergeCell ref="B54:E54"/>
    <mergeCell ref="I54:J54"/>
    <mergeCell ref="G9:G10"/>
    <mergeCell ref="A25:G50"/>
    <mergeCell ref="A24:G24"/>
    <mergeCell ref="B9:B10"/>
    <mergeCell ref="C9:C10"/>
    <mergeCell ref="A9:A10"/>
    <mergeCell ref="D9:F9"/>
    <mergeCell ref="I53:J53"/>
    <mergeCell ref="B53:E53"/>
  </mergeCells>
  <phoneticPr fontId="0" type="noConversion"/>
  <printOptions horizontalCentered="1" verticalCentered="1"/>
  <pageMargins left="0.19685039370078741" right="0.19685039370078741" top="0.39370078740157483" bottom="0.39370078740157483" header="0.11811023622047245" footer="0.1181102362204724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K2</vt:lpstr>
    </vt:vector>
  </TitlesOfParts>
  <Company>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Dynamics</dc:creator>
  <cp:lastModifiedBy>dobrinka</cp:lastModifiedBy>
  <cp:lastPrinted>2018-10-19T13:47:25Z</cp:lastPrinted>
  <dcterms:created xsi:type="dcterms:W3CDTF">2005-09-13T11:01:42Z</dcterms:created>
  <dcterms:modified xsi:type="dcterms:W3CDTF">2019-05-20T07:30:38Z</dcterms:modified>
</cp:coreProperties>
</file>